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1_Territorio\"/>
    </mc:Choice>
  </mc:AlternateContent>
  <bookViews>
    <workbookView xWindow="5745" yWindow="-15" windowWidth="5715" windowHeight="6600"/>
  </bookViews>
  <sheets>
    <sheet name="Tav. 1.3" sheetId="2" r:id="rId1"/>
  </sheets>
  <definedNames>
    <definedName name="_Regression_Int" localSheetId="0" hidden="1">1</definedName>
    <definedName name="_xlnm.Print_Area" localSheetId="0">'Tav. 1.3'!#REF!</definedName>
  </definedNames>
  <calcPr calcId="162913"/>
</workbook>
</file>

<file path=xl/calcChain.xml><?xml version="1.0" encoding="utf-8"?>
<calcChain xmlns="http://schemas.openxmlformats.org/spreadsheetml/2006/main">
  <c r="F24" i="2" l="1"/>
  <c r="D24" i="2"/>
  <c r="C14" i="2"/>
  <c r="G23" i="2" l="1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10" i="2"/>
  <c r="E11" i="2"/>
  <c r="E16" i="2"/>
  <c r="E17" i="2"/>
  <c r="E18" i="2"/>
  <c r="E19" i="2"/>
  <c r="E20" i="2"/>
  <c r="E21" i="2"/>
  <c r="E22" i="2"/>
  <c r="E23" i="2"/>
  <c r="E13" i="2"/>
  <c r="E14" i="2"/>
  <c r="E15" i="2"/>
  <c r="B24" i="2" l="1"/>
  <c r="G24" i="2" l="1"/>
  <c r="C23" i="2"/>
  <c r="C22" i="2"/>
  <c r="C21" i="2"/>
  <c r="C20" i="2"/>
  <c r="C19" i="2"/>
  <c r="C18" i="2"/>
  <c r="C15" i="2"/>
  <c r="E12" i="2"/>
  <c r="C12" i="2"/>
  <c r="C11" i="2"/>
  <c r="E9" i="2"/>
  <c r="C9" i="2"/>
  <c r="E8" i="2"/>
  <c r="C8" i="2"/>
  <c r="E6" i="2"/>
  <c r="C6" i="2"/>
  <c r="E4" i="2"/>
  <c r="C4" i="2"/>
  <c r="E24" i="2" l="1"/>
  <c r="C24" i="2"/>
</calcChain>
</file>

<file path=xl/sharedStrings.xml><?xml version="1.0" encoding="utf-8"?>
<sst xmlns="http://schemas.openxmlformats.org/spreadsheetml/2006/main" count="49" uniqueCount="30">
  <si>
    <t>Piemonte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</si>
  <si>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</si>
  <si>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</si>
  <si>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</si>
  <si>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</si>
  <si>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</si>
  <si>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</si>
  <si>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</si>
  <si>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</si>
  <si>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</si>
  <si>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</si>
  <si>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</si>
  <si>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</si>
  <si>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</si>
  <si>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</si>
  <si>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</si>
  <si>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Montagna</t>
  </si>
  <si>
    <t>Collina</t>
  </si>
  <si>
    <t>Pianura</t>
  </si>
  <si>
    <t>-</t>
  </si>
  <si>
    <t>Valle d'Aosta</t>
  </si>
  <si>
    <t>Trentino-Alto Adige</t>
  </si>
  <si>
    <t>FVG</t>
  </si>
  <si>
    <t>REGIONI</t>
  </si>
  <si>
    <t>Emilia-Romagna</t>
  </si>
  <si>
    <t>Fonte: ISTAT</t>
  </si>
  <si>
    <t>%</t>
  </si>
  <si>
    <t>ITALIA</t>
  </si>
  <si>
    <t xml:space="preserve">Pop. </t>
  </si>
  <si>
    <t>Tav.1.3 - ITALIA POPOLAZIONE RESIDENTE PER ZONA ALTIMETRICA - Situazione al 1.1.2018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</si>
</sst>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  <family val="2"/>
    </font>
    <font>
      <b/>
      <sz val="9"/>
      <color indexed="26"/>
      <name val="DecimaWE Rg"/>
    </font>
    <font>
      <sz val="9"/>
      <color indexed="8"/>
      <name val="DecimaWE Rg"/>
    </font>
    <font>
      <b/>
      <sz val="9"/>
      <color indexed="8"/>
      <name val="DecimaWE Rg"/>
    </font>
    <font>
      <sz val="8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26"/>
      </top>
      <bottom style="thin">
        <color indexed="26"/>
      </bottom>
      <diagonal/>
    </border>
    <border>
      <left/>
      <right/>
      <top style="thin">
        <color rgb="FF00A000"/>
      </top>
      <bottom/>
      <diagonal/>
    </border>
    <border>
      <left/>
      <right/>
      <top/>
      <bottom style="thin">
        <color rgb="FF00A000"/>
      </bottom>
      <diagonal/>
    </border>
    <border>
      <left/>
      <right/>
      <top style="thin">
        <color rgb="FF00A000"/>
      </top>
      <bottom style="thin">
        <color indexed="26"/>
      </bottom>
      <diagonal/>
    </border>
  </borders>
  <cellStyleXfs count="1">
    <xf numFmtId="0" fontId="0" fillId="0" borderId="0"/>
  </cellStyleXfs>
  <cellXfs count="17">
    <xf numFmtId="0" fontId="0" fillId="0" borderId="0" xfId="0"/>
    <xf numFmtId="3" fontId="2" fillId="0" borderId="0" xfId="0" applyNumberFormat="1" applyFont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3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3" fontId="3" fillId="2" borderId="0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2" borderId="0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4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center" vertical="center"/>
    </xf>
  </cellXfs>
  <cellStyles count="1"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07070"/>
      <rgbColor rgb="0064A064"/>
      <rgbColor rgb="0000A000"/>
      <rgbColor rgb="00C8FF64"/>
      <rgbColor rgb="00FFFFFF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I25"/>
  <sheetViews>
    <sheetView tabSelected="1" zoomScale="115" zoomScaleNormal="115" zoomScaleSheetLayoutView="100" workbookViewId="0">
      <selection activeCell="A25" sqref="A25:G25"/>
    </sheetView>
  </sheetViews>
  <sheetFormatPr defaultRowHeight="12.75" x14ac:dyDescent="0.2"/>
  <cols>
    <col min="1" max="1" width="14.28515625" customWidth="1"/>
    <col min="2" max="2" width="12.85546875" customWidth="1"/>
    <col min="3" max="3" width="5.7109375" customWidth="1"/>
    <col min="4" max="4" width="12.85546875" customWidth="1"/>
    <col min="5" max="5" width="5.7109375" customWidth="1"/>
    <col min="6" max="6" width="12.85546875" customWidth="1"/>
    <col min="7" max="7" width="5.7109375" customWidth="1"/>
  </cols>
  <sheetData>
    <row r="1" spans="1:9" ht="15" customHeight="1" x14ac:dyDescent="0.2">
      <c r="A1" s="15" t="s">
        <v>29</v>
      </c>
      <c r="B1" s="15"/>
      <c r="C1" s="15"/>
      <c r="D1" s="15"/>
      <c r="E1" s="15"/>
      <c r="F1" s="15"/>
      <c r="G1" s="15"/>
    </row>
    <row r="2" spans="1:9" ht="15" customHeight="1" x14ac:dyDescent="0.2">
      <c r="A2" s="13" t="s">
        <v>23</v>
      </c>
      <c r="B2" s="16" t="s">
        <v>18</v>
      </c>
      <c r="C2" s="16"/>
      <c r="D2" s="16" t="s">
        <v>17</v>
      </c>
      <c r="E2" s="16"/>
      <c r="F2" s="16" t="s">
        <v>16</v>
      </c>
      <c r="G2" s="16"/>
    </row>
    <row r="3" spans="1:9" ht="15" customHeight="1" x14ac:dyDescent="0.2">
      <c r="A3" s="14"/>
      <c r="B3" s="5" t="s">
        <v>28</v>
      </c>
      <c r="C3" s="5" t="s">
        <v>26</v>
      </c>
      <c r="D3" s="5" t="s">
        <v>28</v>
      </c>
      <c r="E3" s="5" t="s">
        <v>26</v>
      </c>
      <c r="F3" s="5" t="s">
        <v>28</v>
      </c>
      <c r="G3" s="5" t="s">
        <v>26</v>
      </c>
    </row>
    <row r="4" spans="1:9" ht="15" customHeight="1" x14ac:dyDescent="0.2">
      <c r="A4" s="6" t="s">
        <v>0</v>
      </c>
      <c r="B4" s="1">
        <v>2549074</v>
      </c>
      <c r="C4" s="7">
        <f>B4/(B4+D4+F4)*100</f>
        <v>58.253749990573176</v>
      </c>
      <c r="D4" s="1">
        <v>1341204</v>
      </c>
      <c r="E4" s="7">
        <f>D4/(B4+D4+F4)*100</f>
        <v>30.650409718335641</v>
      </c>
      <c r="F4" s="1">
        <v>485533</v>
      </c>
      <c r="G4" s="7">
        <f>F4/(F4+D4+B4)*100</f>
        <v>11.095840291091182</v>
      </c>
      <c r="I4" s="11"/>
    </row>
    <row r="5" spans="1:9" ht="15" customHeight="1" x14ac:dyDescent="0.2">
      <c r="A5" s="6" t="s">
        <v>20</v>
      </c>
      <c r="B5" s="7" t="s">
        <v>19</v>
      </c>
      <c r="C5" s="7" t="s">
        <v>19</v>
      </c>
      <c r="D5" s="7" t="s">
        <v>19</v>
      </c>
      <c r="E5" s="7" t="s">
        <v>19</v>
      </c>
      <c r="F5" s="1">
        <v>126202</v>
      </c>
      <c r="G5" s="7">
        <f t="shared" ref="G5:G24" si="0">F5/(F5+D5+B5)*100</f>
        <v>100</v>
      </c>
      <c r="I5" s="11"/>
    </row>
    <row r="6" spans="1:9" ht="15" customHeight="1" x14ac:dyDescent="0.2">
      <c r="A6" s="6" t="s">
        <v>1</v>
      </c>
      <c r="B6" s="1">
        <v>6927652</v>
      </c>
      <c r="C6" s="7">
        <f t="shared" ref="C6:C24" si="1">B6/(B6+D6+F6)*100</f>
        <v>69.026244642176394</v>
      </c>
      <c r="D6" s="1">
        <v>2072300</v>
      </c>
      <c r="E6" s="7">
        <f t="shared" ref="E6:E24" si="2">D6/(B6+D6+F6)*100</f>
        <v>20.64813399575818</v>
      </c>
      <c r="F6" s="1">
        <v>1036306</v>
      </c>
      <c r="G6" s="7">
        <f t="shared" si="0"/>
        <v>10.325621362065423</v>
      </c>
      <c r="I6" s="11"/>
    </row>
    <row r="7" spans="1:9" ht="15" customHeight="1" x14ac:dyDescent="0.2">
      <c r="A7" s="6" t="s">
        <v>21</v>
      </c>
      <c r="B7" s="7" t="s">
        <v>19</v>
      </c>
      <c r="C7" s="7" t="s">
        <v>19</v>
      </c>
      <c r="D7" s="7" t="s">
        <v>19</v>
      </c>
      <c r="E7" s="7" t="s">
        <v>19</v>
      </c>
      <c r="F7" s="1">
        <v>1067648</v>
      </c>
      <c r="G7" s="7">
        <f t="shared" si="0"/>
        <v>100</v>
      </c>
      <c r="I7" s="11"/>
    </row>
    <row r="8" spans="1:9" ht="15" customHeight="1" x14ac:dyDescent="0.2">
      <c r="A8" s="6" t="s">
        <v>2</v>
      </c>
      <c r="B8" s="1">
        <v>3755002</v>
      </c>
      <c r="C8" s="7">
        <f t="shared" si="1"/>
        <v>76.574528490807594</v>
      </c>
      <c r="D8" s="1">
        <v>813065</v>
      </c>
      <c r="E8" s="7">
        <f t="shared" si="2"/>
        <v>16.580568800596769</v>
      </c>
      <c r="F8" s="1">
        <v>335655</v>
      </c>
      <c r="G8" s="7">
        <f t="shared" si="0"/>
        <v>6.8449027085956331</v>
      </c>
      <c r="I8" s="11"/>
    </row>
    <row r="9" spans="1:9" ht="15" customHeight="1" x14ac:dyDescent="0.2">
      <c r="A9" s="8" t="s">
        <v>22</v>
      </c>
      <c r="B9" s="10">
        <v>721016</v>
      </c>
      <c r="C9" s="2">
        <f t="shared" si="1"/>
        <v>59.252514477919682</v>
      </c>
      <c r="D9" s="10">
        <v>431959</v>
      </c>
      <c r="E9" s="2">
        <f t="shared" si="2"/>
        <v>35.498042902470559</v>
      </c>
      <c r="F9" s="10">
        <v>63878</v>
      </c>
      <c r="G9" s="2">
        <f t="shared" si="0"/>
        <v>5.2494426196097645</v>
      </c>
      <c r="I9" s="11"/>
    </row>
    <row r="10" spans="1:9" ht="15" customHeight="1" x14ac:dyDescent="0.2">
      <c r="A10" s="6" t="s">
        <v>3</v>
      </c>
      <c r="B10" s="7" t="s">
        <v>19</v>
      </c>
      <c r="C10" s="7" t="s">
        <v>19</v>
      </c>
      <c r="D10" s="1">
        <v>777756</v>
      </c>
      <c r="E10" s="7">
        <f t="shared" si="2"/>
        <v>49.95282537166478</v>
      </c>
      <c r="F10" s="1">
        <v>779225</v>
      </c>
      <c r="G10" s="7">
        <f t="shared" si="0"/>
        <v>50.04717462833522</v>
      </c>
      <c r="I10" s="11"/>
    </row>
    <row r="11" spans="1:9" ht="15" customHeight="1" x14ac:dyDescent="0.2">
      <c r="A11" s="6" t="s">
        <v>24</v>
      </c>
      <c r="B11" s="1">
        <v>3030258</v>
      </c>
      <c r="C11" s="7">
        <f t="shared" si="1"/>
        <v>68.055479133788154</v>
      </c>
      <c r="D11" s="1">
        <v>1234523</v>
      </c>
      <c r="E11" s="7">
        <f t="shared" si="2"/>
        <v>27.725709912054203</v>
      </c>
      <c r="F11" s="1">
        <v>187848</v>
      </c>
      <c r="G11" s="7">
        <f t="shared" si="0"/>
        <v>4.2188109541576448</v>
      </c>
      <c r="I11" s="11"/>
    </row>
    <row r="12" spans="1:9" ht="15" customHeight="1" x14ac:dyDescent="0.2">
      <c r="A12" s="6" t="s">
        <v>4</v>
      </c>
      <c r="B12" s="1">
        <v>762578</v>
      </c>
      <c r="C12" s="7">
        <f t="shared" si="1"/>
        <v>20.406329409296518</v>
      </c>
      <c r="D12" s="1">
        <v>2478805</v>
      </c>
      <c r="E12" s="7">
        <f t="shared" si="2"/>
        <v>66.331983575989952</v>
      </c>
      <c r="F12" s="1">
        <v>495585</v>
      </c>
      <c r="G12" s="7">
        <f t="shared" si="0"/>
        <v>13.261687014713534</v>
      </c>
      <c r="I12" s="11"/>
    </row>
    <row r="13" spans="1:9" ht="15" customHeight="1" x14ac:dyDescent="0.2">
      <c r="A13" s="6" t="s">
        <v>5</v>
      </c>
      <c r="B13" s="7" t="s">
        <v>19</v>
      </c>
      <c r="C13" s="7" t="s">
        <v>19</v>
      </c>
      <c r="D13" s="1">
        <v>745084</v>
      </c>
      <c r="E13" s="7">
        <f t="shared" si="2"/>
        <v>84.22454331705552</v>
      </c>
      <c r="F13" s="1">
        <v>139556</v>
      </c>
      <c r="G13" s="7">
        <f t="shared" si="0"/>
        <v>15.775456682944474</v>
      </c>
      <c r="I13" s="11"/>
    </row>
    <row r="14" spans="1:9" ht="15" customHeight="1" x14ac:dyDescent="0.2">
      <c r="A14" s="6" t="s">
        <v>6</v>
      </c>
      <c r="B14" s="7">
        <v>1918</v>
      </c>
      <c r="C14" s="7">
        <f t="shared" si="1"/>
        <v>0.1252160106753504</v>
      </c>
      <c r="D14" s="1">
        <v>1426080</v>
      </c>
      <c r="E14" s="7">
        <f t="shared" si="2"/>
        <v>93.101172316946659</v>
      </c>
      <c r="F14" s="1">
        <v>103755</v>
      </c>
      <c r="G14" s="7">
        <f t="shared" si="0"/>
        <v>6.7736116723779887</v>
      </c>
      <c r="I14" s="11"/>
    </row>
    <row r="15" spans="1:9" ht="15" customHeight="1" x14ac:dyDescent="0.2">
      <c r="A15" s="6" t="s">
        <v>7</v>
      </c>
      <c r="B15" s="1">
        <v>3568108</v>
      </c>
      <c r="C15" s="7">
        <f t="shared" si="1"/>
        <v>60.510323328686098</v>
      </c>
      <c r="D15" s="1">
        <v>2023286</v>
      </c>
      <c r="E15" s="7">
        <f t="shared" si="2"/>
        <v>34.312215338326077</v>
      </c>
      <c r="F15" s="1">
        <v>305299</v>
      </c>
      <c r="G15" s="7">
        <f t="shared" si="0"/>
        <v>5.1774613329878285</v>
      </c>
      <c r="I15" s="11"/>
    </row>
    <row r="16" spans="1:9" ht="15" customHeight="1" x14ac:dyDescent="0.2">
      <c r="A16" s="6" t="s">
        <v>8</v>
      </c>
      <c r="B16" s="7" t="s">
        <v>19</v>
      </c>
      <c r="C16" s="7" t="s">
        <v>19</v>
      </c>
      <c r="D16" s="1">
        <v>951123</v>
      </c>
      <c r="E16" s="7">
        <f t="shared" si="2"/>
        <v>72.317966295517934</v>
      </c>
      <c r="F16" s="1">
        <v>364073</v>
      </c>
      <c r="G16" s="7">
        <f t="shared" si="0"/>
        <v>27.682033704482066</v>
      </c>
      <c r="I16" s="11"/>
    </row>
    <row r="17" spans="1:9" ht="15" customHeight="1" x14ac:dyDescent="0.2">
      <c r="A17" s="6" t="s">
        <v>9</v>
      </c>
      <c r="B17" s="7" t="s">
        <v>19</v>
      </c>
      <c r="C17" s="7" t="s">
        <v>19</v>
      </c>
      <c r="D17" s="1">
        <v>156579</v>
      </c>
      <c r="E17" s="7">
        <f t="shared" si="2"/>
        <v>50.756094951911393</v>
      </c>
      <c r="F17" s="1">
        <v>151914</v>
      </c>
      <c r="G17" s="7">
        <f t="shared" si="0"/>
        <v>49.243905048088607</v>
      </c>
      <c r="I17" s="11"/>
    </row>
    <row r="18" spans="1:9" ht="15" customHeight="1" x14ac:dyDescent="0.2">
      <c r="A18" s="6" t="s">
        <v>10</v>
      </c>
      <c r="B18" s="1">
        <v>2195728</v>
      </c>
      <c r="C18" s="7">
        <f t="shared" si="1"/>
        <v>37.682868646234851</v>
      </c>
      <c r="D18" s="1">
        <v>3275077</v>
      </c>
      <c r="E18" s="7">
        <f t="shared" si="2"/>
        <v>56.206550354736521</v>
      </c>
      <c r="F18" s="1">
        <v>356055</v>
      </c>
      <c r="G18" s="7">
        <f t="shared" si="0"/>
        <v>6.1105809990286364</v>
      </c>
      <c r="I18" s="11"/>
    </row>
    <row r="19" spans="1:9" ht="15" customHeight="1" x14ac:dyDescent="0.2">
      <c r="A19" s="6" t="s">
        <v>11</v>
      </c>
      <c r="B19" s="1">
        <v>2945646</v>
      </c>
      <c r="C19" s="7">
        <f t="shared" si="1"/>
        <v>72.76358478569216</v>
      </c>
      <c r="D19" s="1">
        <v>1092673</v>
      </c>
      <c r="E19" s="7">
        <f t="shared" si="2"/>
        <v>26.991296468936394</v>
      </c>
      <c r="F19" s="1">
        <v>9923</v>
      </c>
      <c r="G19" s="7">
        <f t="shared" si="0"/>
        <v>0.24511874537144768</v>
      </c>
      <c r="I19" s="11"/>
    </row>
    <row r="20" spans="1:9" ht="15" customHeight="1" x14ac:dyDescent="0.2">
      <c r="A20" s="6" t="s">
        <v>12</v>
      </c>
      <c r="B20" s="1">
        <v>72458</v>
      </c>
      <c r="C20" s="7">
        <f t="shared" si="1"/>
        <v>12.776529752185612</v>
      </c>
      <c r="D20" s="1">
        <v>238144</v>
      </c>
      <c r="E20" s="7">
        <f t="shared" si="2"/>
        <v>41.991966398527289</v>
      </c>
      <c r="F20" s="1">
        <v>256516</v>
      </c>
      <c r="G20" s="7">
        <f t="shared" si="0"/>
        <v>45.231503849287094</v>
      </c>
      <c r="I20" s="11"/>
    </row>
    <row r="21" spans="1:9" ht="15" customHeight="1" x14ac:dyDescent="0.2">
      <c r="A21" s="6" t="s">
        <v>13</v>
      </c>
      <c r="B21" s="1">
        <v>298417</v>
      </c>
      <c r="C21" s="7">
        <f t="shared" si="1"/>
        <v>15.251136231804066</v>
      </c>
      <c r="D21" s="1">
        <v>1217349</v>
      </c>
      <c r="E21" s="7">
        <f t="shared" si="2"/>
        <v>62.214804922810849</v>
      </c>
      <c r="F21" s="1">
        <v>440921</v>
      </c>
      <c r="G21" s="7">
        <f t="shared" si="0"/>
        <v>22.534058845385083</v>
      </c>
      <c r="I21" s="11"/>
    </row>
    <row r="22" spans="1:9" ht="15" customHeight="1" x14ac:dyDescent="0.2">
      <c r="A22" s="6" t="s">
        <v>14</v>
      </c>
      <c r="B22" s="1">
        <v>1968089</v>
      </c>
      <c r="C22" s="7">
        <f t="shared" si="1"/>
        <v>39.150453681120048</v>
      </c>
      <c r="D22" s="1">
        <v>2434832</v>
      </c>
      <c r="E22" s="7">
        <f t="shared" si="2"/>
        <v>48.435196496351992</v>
      </c>
      <c r="F22" s="1">
        <v>624068</v>
      </c>
      <c r="G22" s="7">
        <f t="shared" si="0"/>
        <v>12.41434982252796</v>
      </c>
      <c r="I22" s="11"/>
    </row>
    <row r="23" spans="1:9" ht="15" customHeight="1" x14ac:dyDescent="0.2">
      <c r="A23" s="6" t="s">
        <v>15</v>
      </c>
      <c r="B23" s="1">
        <v>812207</v>
      </c>
      <c r="C23" s="7">
        <f t="shared" si="1"/>
        <v>49.279142518760132</v>
      </c>
      <c r="D23" s="1">
        <v>778719</v>
      </c>
      <c r="E23" s="7">
        <f t="shared" si="2"/>
        <v>47.247320674491071</v>
      </c>
      <c r="F23" s="1">
        <v>57250</v>
      </c>
      <c r="G23" s="7">
        <f t="shared" si="0"/>
        <v>3.4735368067487942</v>
      </c>
      <c r="I23" s="11"/>
    </row>
    <row r="24" spans="1:9" ht="15" customHeight="1" x14ac:dyDescent="0.2">
      <c r="A24" s="9" t="s">
        <v>27</v>
      </c>
      <c r="B24" s="3">
        <f>SUM(B4:B23)</f>
        <v>29608151</v>
      </c>
      <c r="C24" s="4">
        <f t="shared" si="1"/>
        <v>48.952104112169053</v>
      </c>
      <c r="D24" s="3">
        <f>SUM(D4:D23)</f>
        <v>23488558</v>
      </c>
      <c r="E24" s="4">
        <f t="shared" si="2"/>
        <v>38.834385053653683</v>
      </c>
      <c r="F24" s="3">
        <f>SUM(F4:F23)</f>
        <v>7387210</v>
      </c>
      <c r="G24" s="4">
        <f t="shared" si="0"/>
        <v>12.213510834177264</v>
      </c>
    </row>
    <row r="25" spans="1:9" ht="13.5" customHeight="1" x14ac:dyDescent="0.2">
      <c r="A25" s="12" t="s">
        <v>25</v>
      </c>
      <c r="B25" s="12"/>
      <c r="C25" s="12"/>
      <c r="D25" s="12"/>
      <c r="E25" s="12"/>
      <c r="F25" s="12"/>
      <c r="G25" s="12"/>
    </row>
  </sheetData>
  <mergeCells count="6">
    <mergeCell ref="A25:G25"/>
    <mergeCell ref="A2:A3"/>
    <mergeCell ref="A1:G1"/>
    <mergeCell ref="B2:C2"/>
    <mergeCell ref="D2:E2"/>
    <mergeCell ref="F2:G2"/>
  </mergeCells>
  <phoneticPr fontId="0" type="noConversion"/>
  <pageMargins left="1.4566929133858268" right="1.0629921259842521" top="0.98425196850393704" bottom="0.98425196850393704" header="0" footer="0"/>
  <pageSetup paperSize="167" scale="76" orientation="landscape" horizontalDpi="4294967292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TYUV27X6JZSX-56-86549</_dlc_DocId>
    <_dlc_DocIdUrl xmlns="cdbecea3-23a4-4f99-998c-1622ab74fd8a">
      <Url>http://spdocs.regione.fvg.it/dc/DCFPP/Home/SSAG/_layouts/DocIdRedir.aspx?ID=TYUV27X6JZSX-56-86549</Url>
      <Description>TYUV27X6JZSX-56-86549</Description>
    </_dlc_DocIdUrl>
  </documentManagement>
</p:properti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A08B9944-F25C-4797-8244-1B6215D445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5F16F2-D05B-4347-B49C-A5BFDC9B2D2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0FAD8F6-9A26-45CC-A1D6-52E328B647C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36697BF-978B-40CA-8BA0-88B20698128B}">
  <ds:schemaRefs>
    <ds:schemaRef ds:uri="http://schemas.microsoft.com/office/2006/metadata/properties"/>
    <ds:schemaRef ds:uri="http://schemas.microsoft.com/office/infopath/2007/PartnerControls"/>
    <ds:schemaRef ds:uri="cdbecea3-23a4-4f99-998c-1622ab74fd8a"/>
  </ds:schemaRefs>
</ds:datastoreItem>
</file>

<file path=customXml/itemProps5.xml><?xml version="1.0" encoding="utf-8"?>
<ds:datastoreItem xmlns:ds="http://schemas.openxmlformats.org/officeDocument/2006/customXml" ds:itemID="{05DA32A6-B8F5-4F82-8899-4FEFDCCC1D2B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1.3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Dimai Matteo</cp:lastModifiedBy>
  <cp:lastPrinted>2011-06-07T14:33:44Z</cp:lastPrinted>
  <dcterms:created xsi:type="dcterms:W3CDTF">1998-05-19T09:30:54Z</dcterms:created>
  <dcterms:modified xsi:type="dcterms:W3CDTF">2018-09-13T13:52:11Z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TYUV27X6JZSX-56-82175</vt:lpwstr>
  </property>
  <property fmtid="{D5CDD505-2E9C-101B-9397-08002B2CF9AE}" pid="3" name="_dlc_DocIdItemGuid">
    <vt:lpwstr>3460ae50-8e74-4aea-a144-848f2cb16694</vt:lpwstr>
  </property>
  <property fmtid="{D5CDD505-2E9C-101B-9397-08002B2CF9AE}" pid="4" name="_dlc_DocIdUrl">
    <vt:lpwstr>http://spdocs.regione.fvg.it/dc/DCFPP/Home/SSAG/_layouts/DocIdRedir.aspx?ID=TYUV27X6JZSX-56-82175, TYUV27X6JZSX-56-82175</vt:lpwstr>
  </property>
  <property fmtid="{D5CDD505-2E9C-101B-9397-08002B2CF9AE}" pid="5" name="ContentTypeId">
    <vt:lpwstr>0x0101003955C8150DBD6B45A1A68C96C65FEA66</vt:lpwstr>
  </property>
</Properties>
</file>