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2_Ambiente\"/>
    </mc:Choice>
  </mc:AlternateContent>
  <bookViews>
    <workbookView xWindow="0" yWindow="15" windowWidth="19035" windowHeight="11025"/>
  </bookViews>
  <sheets>
    <sheet name="Tav. 2.3" sheetId="1" r:id="rId1"/>
  </sheets>
  <definedNames>
    <definedName name="_xlnm.Print_Area" localSheetId="0">'Tav. 2.3'!$A$1:$F$27</definedName>
  </definedNames>
  <calcPr calcId="162913"/>
</workbook>
</file>

<file path=xl/calcChain.xml><?xml version="1.0" encoding="utf-8"?>
<calcChain xmlns="http://schemas.openxmlformats.org/spreadsheetml/2006/main">
  <c r="F4" i="1" l="1"/>
  <c r="D26" i="1"/>
  <c r="C26" i="1"/>
  <c r="F26" i="1" l="1"/>
  <c r="F13" i="1"/>
  <c r="F12" i="1"/>
  <c r="F20" i="1"/>
  <c r="F21" i="1"/>
  <c r="F22" i="1"/>
  <c r="F23" i="1"/>
  <c r="F24" i="1"/>
  <c r="F25" i="1"/>
  <c r="F19" i="1"/>
  <c r="F18" i="1"/>
  <c r="F17" i="1"/>
  <c r="F16" i="1"/>
  <c r="F15" i="1"/>
  <c r="F14" i="1"/>
  <c r="F11" i="1"/>
  <c r="F10" i="1"/>
  <c r="F7" i="1"/>
  <c r="F8" i="1"/>
  <c r="F9" i="1"/>
  <c r="F6" i="1" l="1"/>
  <c r="F5" i="1"/>
</calcChain>
</file>

<file path=xl/sharedStrings.xml><?xml version="1.0" encoding="utf-8"?>
<sst xmlns="http://schemas.openxmlformats.org/spreadsheetml/2006/main" count="35" uniqueCount="35">
  <si>
    <t>REGIONI</t>
  </si>
  <si>
    <t>SUPERFICIE</t>
  </si>
  <si>
    <t>(ha)</t>
  </si>
  <si>
    <t>% su sup. reg.</t>
  </si>
  <si>
    <t xml:space="preserve">Piemonte  </t>
  </si>
  <si>
    <t xml:space="preserve">Valle d’Aosta  </t>
  </si>
  <si>
    <t xml:space="preserve">Lombardia  </t>
  </si>
  <si>
    <t>Trentino-Alto Adige</t>
  </si>
  <si>
    <t xml:space="preserve">  Bolzano-Bozen</t>
  </si>
  <si>
    <t xml:space="preserve">  Trento</t>
  </si>
  <si>
    <t xml:space="preserve">Veneto  </t>
  </si>
  <si>
    <t>FVG</t>
  </si>
  <si>
    <t xml:space="preserve">Liguria  </t>
  </si>
  <si>
    <t xml:space="preserve">Emilia-Romagna  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</si>
  <si>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</si>
  <si>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</si>
  <si>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</si>
  <si>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</si>
  <si>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</si>
  <si>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</si>
  <si>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</si>
  <si>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</si>
  <si>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</si>
  <si>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</si>
  <si>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</si>
  <si>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</si>
  <si>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>ITALIA</t>
  </si>
  <si>
    <t>SUPERFICIE SIC-ZSC</t>
  </si>
  <si>
    <t>Fonte: Ministero dell'Ambiente</t>
  </si>
  <si>
    <t>SIC</t>
  </si>
  <si>
    <t>Totale</t>
  </si>
  <si>
    <t>di cui ZSC</t>
  </si>
  <si>
    <t>Tav. 2.3 - ITALIA SITI DI IMPORTANZA COMUNITARIA (SIC) E ZONE SPECIALI DI CONSERVAZIONE (ZSC) - Situazione a dicembre 2017</t>
  </si>
  <si>
    <t>REGIONALE (ha)</t>
  </si>
  <si>
    <t>Nota: Si riporta il dato cumulato di SIC e ZSC la cui designazione avviene secondo quanto previsto dall’art. 4 della Direttiva Habitat e dell’art. 3 comma 2 del D.P.R. 357/97 e s.m.i.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</si>
</sst>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/>
    <xf numFmtId="164" fontId="2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A000"/>
      <rgbColor rgb="00C8FF64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zoomScaleNormal="100" zoomScaleSheetLayoutView="100" workbookViewId="0">
      <selection activeCell="A28" sqref="A28:F28"/>
    </sheetView>
  </sheetViews>
  <sheetFormatPr defaultColWidth="9.140625" defaultRowHeight="13.5" x14ac:dyDescent="0.25"/>
  <cols>
    <col min="1" max="1" width="17.140625" style="1" customWidth="1"/>
    <col min="2" max="2" width="12.85546875" style="1" customWidth="1"/>
    <col min="3" max="4" width="7.85546875" style="1" customWidth="1"/>
    <col min="5" max="6" width="12.140625" style="1" customWidth="1"/>
    <col min="7" max="7" width="10.140625" style="1" customWidth="1"/>
    <col min="8" max="10" width="9.140625" style="1"/>
    <col min="11" max="11" width="10.28515625" style="1" bestFit="1" customWidth="1"/>
    <col min="12" max="16" width="9.140625" style="1"/>
    <col min="17" max="17" width="11.28515625" style="1" bestFit="1" customWidth="1"/>
    <col min="18" max="16384" width="9.140625" style="1"/>
  </cols>
  <sheetData>
    <row r="1" spans="1:18" s="14" customFormat="1" ht="30.75" customHeight="1" x14ac:dyDescent="0.2">
      <c r="A1" s="26" t="s">
        <v>32</v>
      </c>
      <c r="B1" s="26"/>
      <c r="C1" s="26"/>
      <c r="D1" s="26"/>
      <c r="E1" s="26"/>
      <c r="F1" s="26"/>
    </row>
    <row r="2" spans="1:18" s="14" customFormat="1" ht="15" customHeight="1" x14ac:dyDescent="0.2">
      <c r="A2" s="28" t="s">
        <v>0</v>
      </c>
      <c r="B2" s="15" t="s">
        <v>1</v>
      </c>
      <c r="C2" s="25" t="s">
        <v>29</v>
      </c>
      <c r="D2" s="25"/>
      <c r="E2" s="24" t="s">
        <v>27</v>
      </c>
      <c r="F2" s="24"/>
    </row>
    <row r="3" spans="1:18" s="14" customFormat="1" ht="15" customHeight="1" x14ac:dyDescent="0.2">
      <c r="A3" s="29"/>
      <c r="B3" s="16" t="s">
        <v>33</v>
      </c>
      <c r="C3" s="20" t="s">
        <v>30</v>
      </c>
      <c r="D3" s="20" t="s">
        <v>31</v>
      </c>
      <c r="E3" s="16" t="s">
        <v>2</v>
      </c>
      <c r="F3" s="16" t="s">
        <v>3</v>
      </c>
    </row>
    <row r="4" spans="1:18" s="14" customFormat="1" ht="15" customHeight="1" x14ac:dyDescent="0.2">
      <c r="A4" s="2" t="s">
        <v>4</v>
      </c>
      <c r="B4" s="3">
        <v>2538707</v>
      </c>
      <c r="C4" s="3">
        <v>132</v>
      </c>
      <c r="D4" s="3">
        <v>101</v>
      </c>
      <c r="E4" s="3">
        <v>289683</v>
      </c>
      <c r="F4" s="4">
        <f>E4/B4*100</f>
        <v>11.410651170064131</v>
      </c>
      <c r="K4" s="17"/>
      <c r="N4" s="21"/>
      <c r="O4" s="21"/>
    </row>
    <row r="5" spans="1:18" s="14" customFormat="1" ht="15" customHeight="1" x14ac:dyDescent="0.2">
      <c r="A5" s="2" t="s">
        <v>5</v>
      </c>
      <c r="B5" s="3">
        <v>326090</v>
      </c>
      <c r="C5" s="3">
        <v>28</v>
      </c>
      <c r="D5" s="3">
        <v>25</v>
      </c>
      <c r="E5" s="3">
        <v>71643</v>
      </c>
      <c r="F5" s="4">
        <f t="shared" ref="F5:F25" si="0">E5/B5*100</f>
        <v>21.970314943727193</v>
      </c>
      <c r="N5" s="17"/>
      <c r="O5" s="17"/>
      <c r="Q5" s="17"/>
      <c r="R5" s="19"/>
    </row>
    <row r="6" spans="1:18" s="14" customFormat="1" ht="15" customHeight="1" x14ac:dyDescent="0.2">
      <c r="A6" s="2" t="s">
        <v>6</v>
      </c>
      <c r="B6" s="3">
        <v>2386365</v>
      </c>
      <c r="C6" s="3">
        <v>196</v>
      </c>
      <c r="D6" s="3">
        <v>126</v>
      </c>
      <c r="E6" s="3">
        <v>225580</v>
      </c>
      <c r="F6" s="4">
        <f t="shared" si="0"/>
        <v>9.4528707888357388</v>
      </c>
      <c r="N6" s="17"/>
      <c r="O6" s="17"/>
      <c r="Q6" s="17"/>
      <c r="R6" s="19"/>
    </row>
    <row r="7" spans="1:18" s="14" customFormat="1" ht="15" customHeight="1" x14ac:dyDescent="0.2">
      <c r="A7" s="5" t="s">
        <v>7</v>
      </c>
      <c r="B7" s="3">
        <v>1360550</v>
      </c>
      <c r="C7" s="3">
        <v>180</v>
      </c>
      <c r="D7" s="3">
        <v>151</v>
      </c>
      <c r="E7" s="3">
        <v>304398</v>
      </c>
      <c r="F7" s="4">
        <f>E7/B7*100</f>
        <v>22.373157914078863</v>
      </c>
      <c r="N7" s="17"/>
      <c r="O7" s="17"/>
      <c r="Q7" s="17"/>
      <c r="R7" s="19"/>
    </row>
    <row r="8" spans="1:18" s="14" customFormat="1" ht="15" customHeight="1" x14ac:dyDescent="0.2">
      <c r="A8" s="6" t="s">
        <v>8</v>
      </c>
      <c r="B8" s="7">
        <v>739838</v>
      </c>
      <c r="C8" s="22">
        <v>44</v>
      </c>
      <c r="D8" s="22">
        <v>27</v>
      </c>
      <c r="E8" s="3">
        <v>150048</v>
      </c>
      <c r="F8" s="4">
        <f t="shared" si="0"/>
        <v>20.281196694411481</v>
      </c>
      <c r="N8" s="17"/>
      <c r="O8" s="17"/>
      <c r="Q8" s="17"/>
      <c r="R8" s="19"/>
    </row>
    <row r="9" spans="1:18" s="14" customFormat="1" ht="15" customHeight="1" x14ac:dyDescent="0.2">
      <c r="A9" s="6" t="s">
        <v>9</v>
      </c>
      <c r="B9" s="7">
        <v>620712</v>
      </c>
      <c r="C9" s="3">
        <v>136</v>
      </c>
      <c r="D9" s="3">
        <v>124</v>
      </c>
      <c r="E9" s="3">
        <v>154350</v>
      </c>
      <c r="F9" s="4">
        <f t="shared" si="0"/>
        <v>24.866604802227119</v>
      </c>
      <c r="I9" s="3"/>
      <c r="J9" s="3"/>
      <c r="K9" s="3"/>
      <c r="N9" s="17"/>
      <c r="O9" s="17"/>
      <c r="P9" s="17"/>
      <c r="Q9" s="17"/>
      <c r="R9" s="19"/>
    </row>
    <row r="10" spans="1:18" s="14" customFormat="1" ht="15" customHeight="1" x14ac:dyDescent="0.2">
      <c r="A10" s="2" t="s">
        <v>10</v>
      </c>
      <c r="B10" s="3">
        <v>1840741.9999999998</v>
      </c>
      <c r="C10" s="3">
        <v>104</v>
      </c>
      <c r="D10" s="3">
        <v>63</v>
      </c>
      <c r="E10" s="3">
        <v>373282</v>
      </c>
      <c r="F10" s="4">
        <f t="shared" si="0"/>
        <v>20.278887535569897</v>
      </c>
      <c r="I10" s="3"/>
      <c r="J10" s="3"/>
      <c r="K10" s="3"/>
      <c r="N10" s="17"/>
      <c r="O10" s="17"/>
      <c r="P10" s="17"/>
      <c r="Q10" s="17"/>
      <c r="R10" s="19"/>
    </row>
    <row r="11" spans="1:18" s="14" customFormat="1" ht="15" customHeight="1" x14ac:dyDescent="0.2">
      <c r="A11" s="8" t="s">
        <v>11</v>
      </c>
      <c r="B11" s="9">
        <v>786230</v>
      </c>
      <c r="C11" s="9">
        <v>62</v>
      </c>
      <c r="D11" s="9">
        <v>58</v>
      </c>
      <c r="E11" s="9">
        <v>134813</v>
      </c>
      <c r="F11" s="10">
        <f>E11/B11*100</f>
        <v>17.146763669664093</v>
      </c>
      <c r="I11" s="3"/>
      <c r="J11" s="3"/>
      <c r="K11" s="3"/>
      <c r="N11" s="17"/>
      <c r="O11" s="17"/>
      <c r="P11" s="17"/>
      <c r="Q11" s="17"/>
      <c r="R11" s="19"/>
    </row>
    <row r="12" spans="1:18" s="14" customFormat="1" ht="15" customHeight="1" x14ac:dyDescent="0.2">
      <c r="A12" s="2" t="s">
        <v>12</v>
      </c>
      <c r="B12" s="3">
        <v>541621</v>
      </c>
      <c r="C12" s="3">
        <v>126</v>
      </c>
      <c r="D12" s="3">
        <v>178</v>
      </c>
      <c r="E12" s="3">
        <v>147200</v>
      </c>
      <c r="F12" s="4">
        <f>E12/B12*100</f>
        <v>27.177675902522243</v>
      </c>
      <c r="I12" s="3"/>
      <c r="J12" s="3"/>
      <c r="K12" s="3"/>
      <c r="N12" s="17"/>
      <c r="O12" s="17"/>
      <c r="P12" s="17"/>
      <c r="Q12" s="17"/>
      <c r="R12" s="19"/>
    </row>
    <row r="13" spans="1:18" s="14" customFormat="1" ht="15" customHeight="1" x14ac:dyDescent="0.2">
      <c r="A13" s="2" t="s">
        <v>13</v>
      </c>
      <c r="B13" s="3">
        <v>2245278</v>
      </c>
      <c r="C13" s="3">
        <v>139</v>
      </c>
      <c r="D13" s="3">
        <v>71</v>
      </c>
      <c r="E13" s="3">
        <v>239955</v>
      </c>
      <c r="F13" s="4">
        <f>E13/B13*100</f>
        <v>10.687095317372727</v>
      </c>
      <c r="I13" s="3"/>
      <c r="J13" s="3"/>
      <c r="K13" s="3"/>
      <c r="N13" s="17"/>
      <c r="O13" s="17"/>
      <c r="P13" s="17"/>
      <c r="Q13" s="17"/>
      <c r="R13" s="19"/>
    </row>
    <row r="14" spans="1:18" s="14" customFormat="1" ht="15" customHeight="1" x14ac:dyDescent="0.2">
      <c r="A14" s="2" t="s">
        <v>14</v>
      </c>
      <c r="B14" s="3">
        <v>2298704</v>
      </c>
      <c r="C14" s="3">
        <v>135</v>
      </c>
      <c r="D14" s="3">
        <v>91</v>
      </c>
      <c r="E14" s="3">
        <v>376591</v>
      </c>
      <c r="F14" s="4">
        <f t="shared" si="0"/>
        <v>16.382753064335382</v>
      </c>
      <c r="I14" s="3"/>
      <c r="J14" s="3"/>
      <c r="K14" s="3"/>
      <c r="N14" s="17"/>
      <c r="O14" s="17"/>
      <c r="P14" s="17"/>
      <c r="Q14" s="17"/>
      <c r="R14" s="19"/>
    </row>
    <row r="15" spans="1:18" s="14" customFormat="1" ht="15" customHeight="1" x14ac:dyDescent="0.2">
      <c r="A15" s="2" t="s">
        <v>15</v>
      </c>
      <c r="B15" s="3">
        <v>846433</v>
      </c>
      <c r="C15" s="3">
        <v>97</v>
      </c>
      <c r="D15" s="3">
        <v>95</v>
      </c>
      <c r="E15" s="3">
        <v>121333</v>
      </c>
      <c r="F15" s="4">
        <f t="shared" si="0"/>
        <v>14.334625422212982</v>
      </c>
      <c r="I15" s="3"/>
      <c r="J15" s="3"/>
      <c r="K15" s="3"/>
      <c r="N15" s="17"/>
      <c r="O15" s="17"/>
      <c r="P15" s="17"/>
      <c r="Q15" s="17"/>
      <c r="R15" s="19"/>
    </row>
    <row r="16" spans="1:18" s="14" customFormat="1" ht="15" customHeight="1" x14ac:dyDescent="0.2">
      <c r="A16" s="2" t="s">
        <v>16</v>
      </c>
      <c r="B16" s="3">
        <v>940137.99999999988</v>
      </c>
      <c r="C16" s="3">
        <v>77</v>
      </c>
      <c r="D16" s="3">
        <v>69</v>
      </c>
      <c r="E16" s="3">
        <v>105731</v>
      </c>
      <c r="F16" s="4">
        <f t="shared" si="0"/>
        <v>11.246327666789345</v>
      </c>
      <c r="I16" s="3"/>
      <c r="J16" s="3"/>
      <c r="K16" s="3"/>
      <c r="N16" s="17"/>
      <c r="O16" s="17"/>
      <c r="P16" s="17"/>
      <c r="Q16" s="17"/>
      <c r="R16" s="19"/>
    </row>
    <row r="17" spans="1:18" s="14" customFormat="1" ht="15" customHeight="1" x14ac:dyDescent="0.2">
      <c r="A17" s="2" t="s">
        <v>17</v>
      </c>
      <c r="B17" s="3">
        <v>1723229</v>
      </c>
      <c r="C17" s="3">
        <v>182</v>
      </c>
      <c r="D17" s="3">
        <v>161</v>
      </c>
      <c r="E17" s="3">
        <v>155741</v>
      </c>
      <c r="F17" s="4">
        <f t="shared" si="0"/>
        <v>9.0377425171001651</v>
      </c>
      <c r="I17" s="3"/>
      <c r="J17" s="3"/>
      <c r="K17" s="3"/>
      <c r="N17" s="17"/>
      <c r="O17" s="17"/>
      <c r="P17" s="17"/>
      <c r="Q17" s="17"/>
      <c r="R17" s="19"/>
    </row>
    <row r="18" spans="1:18" s="14" customFormat="1" ht="15" customHeight="1" x14ac:dyDescent="0.2">
      <c r="A18" s="2" t="s">
        <v>18</v>
      </c>
      <c r="B18" s="3">
        <v>1083184</v>
      </c>
      <c r="C18" s="3">
        <v>54</v>
      </c>
      <c r="D18" s="3">
        <v>53</v>
      </c>
      <c r="E18" s="3">
        <v>256003</v>
      </c>
      <c r="F18" s="4">
        <f t="shared" si="0"/>
        <v>23.634304051758519</v>
      </c>
      <c r="I18" s="3"/>
      <c r="J18" s="3"/>
      <c r="K18" s="3"/>
      <c r="N18" s="17"/>
      <c r="O18" s="17"/>
      <c r="P18" s="17"/>
      <c r="Q18" s="17"/>
      <c r="R18" s="19"/>
    </row>
    <row r="19" spans="1:18" s="14" customFormat="1" ht="15" customHeight="1" x14ac:dyDescent="0.2">
      <c r="A19" s="2" t="s">
        <v>19</v>
      </c>
      <c r="B19" s="3">
        <v>446064.99999999994</v>
      </c>
      <c r="C19" s="3">
        <v>85</v>
      </c>
      <c r="D19" s="3">
        <v>76</v>
      </c>
      <c r="E19" s="3">
        <v>97750</v>
      </c>
      <c r="F19" s="4">
        <f t="shared" si="0"/>
        <v>21.913846636700931</v>
      </c>
      <c r="I19" s="3"/>
      <c r="J19" s="3"/>
      <c r="K19" s="3"/>
      <c r="N19" s="17"/>
      <c r="O19" s="17"/>
      <c r="P19" s="17"/>
      <c r="Q19" s="17"/>
      <c r="R19" s="19"/>
    </row>
    <row r="20" spans="1:18" s="14" customFormat="1" ht="15" customHeight="1" x14ac:dyDescent="0.2">
      <c r="A20" s="2" t="s">
        <v>20</v>
      </c>
      <c r="B20" s="3">
        <v>1367095</v>
      </c>
      <c r="C20" s="3">
        <v>108</v>
      </c>
      <c r="D20" s="3">
        <v>92</v>
      </c>
      <c r="E20" s="3">
        <v>363745</v>
      </c>
      <c r="F20" s="4">
        <f t="shared" si="0"/>
        <v>26.607148735091563</v>
      </c>
      <c r="N20" s="17"/>
      <c r="O20" s="17"/>
      <c r="P20" s="17"/>
      <c r="Q20" s="17"/>
      <c r="R20" s="19"/>
    </row>
    <row r="21" spans="1:18" s="14" customFormat="1" ht="15" customHeight="1" x14ac:dyDescent="0.2">
      <c r="A21" s="2" t="s">
        <v>21</v>
      </c>
      <c r="B21" s="3">
        <v>1954090.0000000002</v>
      </c>
      <c r="C21" s="3">
        <v>80</v>
      </c>
      <c r="D21" s="3">
        <v>75</v>
      </c>
      <c r="E21" s="3">
        <v>473681</v>
      </c>
      <c r="F21" s="4">
        <f t="shared" si="0"/>
        <v>24.240490458474273</v>
      </c>
      <c r="I21" s="3"/>
      <c r="J21" s="3"/>
      <c r="K21" s="3"/>
      <c r="N21" s="17"/>
      <c r="O21" s="17"/>
      <c r="P21" s="17"/>
      <c r="Q21" s="17"/>
      <c r="R21" s="19"/>
    </row>
    <row r="22" spans="1:18" s="14" customFormat="1" ht="15" customHeight="1" x14ac:dyDescent="0.2">
      <c r="A22" s="2" t="s">
        <v>22</v>
      </c>
      <c r="B22" s="3">
        <v>1007332</v>
      </c>
      <c r="C22" s="3">
        <v>55</v>
      </c>
      <c r="D22" s="3">
        <v>41</v>
      </c>
      <c r="E22" s="3">
        <v>71132</v>
      </c>
      <c r="F22" s="4">
        <f t="shared" si="0"/>
        <v>7.0614256273006308</v>
      </c>
      <c r="I22" s="3"/>
      <c r="J22" s="3"/>
      <c r="K22" s="3"/>
      <c r="N22" s="17"/>
      <c r="O22" s="17"/>
      <c r="P22" s="17"/>
      <c r="Q22" s="17"/>
      <c r="R22" s="19"/>
    </row>
    <row r="23" spans="1:18" s="14" customFormat="1" ht="15" customHeight="1" x14ac:dyDescent="0.2">
      <c r="A23" s="2" t="s">
        <v>23</v>
      </c>
      <c r="B23" s="3">
        <v>1522190</v>
      </c>
      <c r="C23" s="3">
        <v>179</v>
      </c>
      <c r="D23" s="3">
        <v>179</v>
      </c>
      <c r="E23" s="3">
        <v>91479</v>
      </c>
      <c r="F23" s="4">
        <f t="shared" si="0"/>
        <v>6.0096965556205202</v>
      </c>
      <c r="I23" s="3"/>
      <c r="J23" s="3"/>
      <c r="K23" s="3"/>
      <c r="N23" s="17"/>
      <c r="O23" s="17"/>
      <c r="P23" s="17"/>
      <c r="Q23" s="17"/>
      <c r="R23" s="19"/>
    </row>
    <row r="24" spans="1:18" s="14" customFormat="1" ht="15" customHeight="1" x14ac:dyDescent="0.2">
      <c r="A24" s="2" t="s">
        <v>24</v>
      </c>
      <c r="B24" s="3">
        <v>2583239</v>
      </c>
      <c r="C24" s="3">
        <v>223</v>
      </c>
      <c r="D24" s="3">
        <v>208</v>
      </c>
      <c r="E24" s="3">
        <v>488499</v>
      </c>
      <c r="F24" s="4">
        <f t="shared" si="0"/>
        <v>18.910329241700051</v>
      </c>
      <c r="N24" s="17"/>
      <c r="O24" s="17"/>
      <c r="P24" s="17"/>
      <c r="Q24" s="17"/>
      <c r="R24" s="19"/>
    </row>
    <row r="25" spans="1:18" s="14" customFormat="1" ht="15" customHeight="1" x14ac:dyDescent="0.2">
      <c r="A25" s="2" t="s">
        <v>25</v>
      </c>
      <c r="B25" s="3">
        <v>2410002</v>
      </c>
      <c r="C25" s="3">
        <v>93</v>
      </c>
      <c r="D25" s="3">
        <v>87</v>
      </c>
      <c r="E25" s="3">
        <v>482995</v>
      </c>
      <c r="F25" s="4">
        <f t="shared" si="0"/>
        <v>20.041269675294878</v>
      </c>
      <c r="I25" s="3"/>
      <c r="J25" s="3"/>
      <c r="K25" s="3"/>
      <c r="N25" s="17"/>
      <c r="O25" s="17"/>
      <c r="P25" s="17"/>
      <c r="Q25" s="17"/>
      <c r="R25" s="19"/>
    </row>
    <row r="26" spans="1:18" s="14" customFormat="1" ht="15" customHeight="1" x14ac:dyDescent="0.2">
      <c r="A26" s="11" t="s">
        <v>26</v>
      </c>
      <c r="B26" s="12">
        <v>30207283.800000001</v>
      </c>
      <c r="C26" s="12">
        <f>SUM(C4:C7,C10:C25)</f>
        <v>2335</v>
      </c>
      <c r="D26" s="12">
        <f>SUM(D4:D7,D10:D25)</f>
        <v>2000</v>
      </c>
      <c r="E26" s="12">
        <v>4871233</v>
      </c>
      <c r="F26" s="13">
        <f>E26/B26*100</f>
        <v>16.126021234653347</v>
      </c>
      <c r="H26" s="17"/>
      <c r="K26" s="17"/>
      <c r="N26" s="17"/>
      <c r="O26" s="17"/>
      <c r="P26" s="17"/>
      <c r="Q26" s="17"/>
      <c r="R26" s="19"/>
    </row>
    <row r="27" spans="1:18" s="14" customFormat="1" ht="29.25" customHeight="1" x14ac:dyDescent="0.2">
      <c r="A27" s="27" t="s">
        <v>34</v>
      </c>
      <c r="B27" s="27"/>
      <c r="C27" s="27"/>
      <c r="D27" s="27"/>
      <c r="E27" s="27"/>
      <c r="F27" s="27"/>
      <c r="P27" s="17"/>
    </row>
    <row r="28" spans="1:18" x14ac:dyDescent="0.25">
      <c r="A28" s="23" t="s">
        <v>28</v>
      </c>
      <c r="B28" s="23"/>
      <c r="C28" s="23"/>
      <c r="D28" s="23"/>
      <c r="E28" s="23"/>
      <c r="F28" s="23"/>
      <c r="N28" s="14"/>
      <c r="P28" s="18"/>
    </row>
    <row r="29" spans="1:18" x14ac:dyDescent="0.25">
      <c r="E29" s="18"/>
      <c r="N29" s="14"/>
      <c r="P29" s="18"/>
    </row>
    <row r="30" spans="1:18" x14ac:dyDescent="0.25">
      <c r="P30" s="18"/>
    </row>
  </sheetData>
  <mergeCells count="6">
    <mergeCell ref="A28:F28"/>
    <mergeCell ref="E2:F2"/>
    <mergeCell ref="C2:D2"/>
    <mergeCell ref="A1:F1"/>
    <mergeCell ref="A27:F27"/>
    <mergeCell ref="A2:A3"/>
  </mergeCells>
  <phoneticPr fontId="0" type="noConversion"/>
  <pageMargins left="0.98425196850393704" right="0.78740157480314965" top="0.94488188976377963" bottom="0.94488188976377963" header="0" footer="0"/>
  <pageSetup paperSize="1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TYUV27X6JZSX-56-86571</_dlc_DocId>
    <_dlc_DocIdUrl xmlns="cdbecea3-23a4-4f99-998c-1622ab74fd8a">
      <Url>http://spdocs.regione.fvg.it/dc/DCFPP/Home/SSAG/_layouts/DocIdRedir.aspx?ID=TYUV27X6JZSX-56-86571</Url>
      <Description>TYUV27X6JZSX-56-86571</Description>
    </_dlc_DocIdUrl>
  </documentManagement>
</p:properties>
</file>

<file path=customXml/itemProps1.xml><?xml version="1.0" encoding="utf-8"?>
<ds:datastoreItem xmlns:ds="http://schemas.openxmlformats.org/officeDocument/2006/customXml" ds:itemID="{D3ACD413-85E2-4E18-B468-56F1F5114D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4CFCA0-D20B-4C40-B469-2587064926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90D939-527D-4FA8-AECE-BDE8A642651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4F2EC05-F2A2-4FCF-9740-97940A961673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A64AFFEF-6D3B-4D76-BB72-6B8E3DE0ECE2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cdbecea3-23a4-4f99-998c-1622ab74fd8a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2.3</vt:lpstr>
      <vt:lpstr>'Tav. 2.3'!Area_stampa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Dimai</dc:creator>
  <cp:lastModifiedBy>Dimai Matteo</cp:lastModifiedBy>
  <dcterms:created xsi:type="dcterms:W3CDTF">2011-06-23T13:22:13Z</dcterms:created>
  <dcterms:modified xsi:type="dcterms:W3CDTF">2018-09-28T10:34:53Z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Order">
    <vt:lpwstr>6315000.00000000</vt:lpwstr>
  </property>
  <property fmtid="{D5CDD505-2E9C-101B-9397-08002B2CF9AE}" pid="6" name="_dlc_DocId">
    <vt:lpwstr>TYUV27X6JZSX-56-82208</vt:lpwstr>
  </property>
  <property fmtid="{D5CDD505-2E9C-101B-9397-08002B2CF9AE}" pid="7" name="_dlc_DocIdItemGuid">
    <vt:lpwstr>0ee7b23f-134b-40d1-8ab6-4f32995db51e</vt:lpwstr>
  </property>
  <property fmtid="{D5CDD505-2E9C-101B-9397-08002B2CF9AE}" pid="8" name="_dlc_DocIdUrl">
    <vt:lpwstr>http://spdocs.regione.fvg.it/dc/DCFPP/Home/SSAG/_layouts/DocIdRedir.aspx?ID=TYUV27X6JZSX-56-82208, TYUV27X6JZSX-56-82208</vt:lpwstr>
  </property>
  <property fmtid="{D5CDD505-2E9C-101B-9397-08002B2CF9AE}" pid="9" name="ContentTypeId">
    <vt:lpwstr>0x0101003955C8150DBD6B45A1A68C96C65FEA66</vt:lpwstr>
  </property>
</Properties>
</file>