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2_Ambiente\"/>
    </mc:Choice>
  </mc:AlternateContent>
  <bookViews>
    <workbookView xWindow="480" yWindow="135" windowWidth="18195" windowHeight="11760"/>
  </bookViews>
  <sheets>
    <sheet name="Tav. 2.10" sheetId="3" r:id="rId1"/>
  </sheets>
  <definedNames>
    <definedName name="_xlnm._FilterDatabase" localSheetId="0" hidden="1">'Tav. 2.10'!#REF!</definedName>
  </definedNames>
  <calcPr calcId="162913"/>
</workbook>
</file>

<file path=xl/calcChain.xml><?xml version="1.0" encoding="utf-8"?>
<calcChain xmlns="http://schemas.openxmlformats.org/spreadsheetml/2006/main">
  <c r="E12" i="3" l="1"/>
  <c r="E11" i="3"/>
  <c r="E9" i="3"/>
  <c r="E8" i="3"/>
  <c r="E7" i="3"/>
  <c r="E6" i="3"/>
  <c r="E5" i="3"/>
  <c r="E4" i="3"/>
  <c r="E13" i="3"/>
  <c r="D8" i="3"/>
  <c r="D7" i="3"/>
  <c r="D6" i="3"/>
  <c r="D5" i="3"/>
  <c r="C13" i="3"/>
  <c r="B13" i="3"/>
  <c r="D13" i="3" s="1"/>
  <c r="D9" i="3" l="1"/>
  <c r="D10" i="3"/>
  <c r="D3" i="3"/>
  <c r="D11" i="3"/>
  <c r="D4" i="3"/>
  <c r="D12" i="3"/>
  <c r="E3" i="3"/>
</calcChain>
</file>

<file path=xl/sharedStrings.xml><?xml version="1.0" encoding="utf-8"?>
<sst xmlns="http://schemas.openxmlformats.org/spreadsheetml/2006/main" count="20" uniqueCount="19">
  <si>
    <t>TOTALE</t>
  </si>
  <si>
    <t>-</t>
  </si>
  <si>
    <t>Discarica</t>
  </si>
  <si>
    <t>% pericolosi/ Totale</t>
  </si>
  <si>
    <t>%/Totale</t>
  </si>
  <si>
    <t>RS (t)</t>
  </si>
  <si>
    <t>di cui 
pericolosi (t)</t>
  </si>
  <si>
    <t>Utilizzati per produrre energia</t>
  </si>
  <si>
    <t>Riciclo/recupero sostanze organiche non solventi (incluso compostaggio)</t>
  </si>
  <si>
    <t>Riciclo/recupero metalli</t>
  </si>
  <si>
    <t>Riciclo/recupero altre sostanze inorganiche</t>
  </si>
  <si>
    <t>Totale recuperati</t>
  </si>
  <si>
    <t>Incenerimento a terra</t>
  </si>
  <si>
    <t>Totale smaltiti</t>
  </si>
  <si>
    <t>Tav. 2.10 - FVG GESTIONE DI RIFIUTI SPECIALI - Anno 2016</t>
  </si>
  <si>
    <t>Altri tipi di recupero (*)</t>
  </si>
  <si>
    <t>Altri tipi di smaltimento (**)</t>
  </si>
  <si>
    <t>Nota: Il quantitativo di rifiuti speciali trattati non corrisponde a quello prodotto (v. tav. 2.9) a causa delle quote esportate e di quelle importate. (*) Rigenerazione/recupero di solventi, rigenerazione degli acidi o delle basi, recupero dei prodotti che servono a captare gli inquinanti, recupero dei prodotti provenienti dai catalizzatori, rigenerazione o altri impieghi degli oli, spandimento sul suolo a beneficio dell'agricoltura o dell'ecologia, utilizzazione dei rifiuti ottenuti dalle altre tipologie di recupero, loro scambio o messa in riserva per operazioni di recupero successive.
(**) Trattamento biologico o fisico-chimico (es. evaporazione, essicazione, calcinazione) non altrimenti specificato che dà origine a composti o miscugli che vengono eliminati tramite smaltimento, raggruppamento, ricondizionamento o deposito preliminare prima di altra operazione di smaltimento.</t>
  </si>
  <si>
    <t>Fonte: ISPRA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</si>
</sst>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"/>
    <numFmt numFmtId="166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B050"/>
      <name val="DecimaWE Rg"/>
    </font>
    <font>
      <sz val="11"/>
      <color theme="1"/>
      <name val="DecimaWE Rg"/>
    </font>
    <font>
      <sz val="9"/>
      <color theme="1"/>
      <name val="DecimaWE Rg"/>
    </font>
    <font>
      <b/>
      <sz val="9"/>
      <color theme="1"/>
      <name val="DecimaWE Rg"/>
    </font>
    <font>
      <sz val="9"/>
      <color rgb="FF000000"/>
      <name val="DecimaWE Rg"/>
    </font>
    <font>
      <sz val="8"/>
      <color theme="1"/>
      <name val="DecimaWE Rg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DecimaWE Rg"/>
    </font>
    <font>
      <b/>
      <sz val="9"/>
      <color rgb="FF000000"/>
      <name val="DecimaWE Rg"/>
    </font>
  </fonts>
  <fills count="3">
    <fill>
      <patternFill patternType="none"/>
    </fill>
    <fill>
      <patternFill patternType="gray125"/>
    </fill>
    <fill>
      <patternFill patternType="solid">
        <fgColor rgb="FFC8FF6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/>
      <top style="thin">
        <color rgb="FF00B05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right" vertical="center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4" fillId="0" borderId="0" xfId="1" applyNumberFormat="1" applyFont="1" applyAlignment="1">
      <alignment horizontal="right" vertical="center"/>
    </xf>
    <xf numFmtId="165" fontId="4" fillId="0" borderId="0" xfId="1" applyNumberFormat="1" applyFont="1" applyAlignment="1">
      <alignment horizontal="right" vertical="center"/>
    </xf>
    <xf numFmtId="0" fontId="11" fillId="0" borderId="2" xfId="0" applyFont="1" applyBorder="1" applyAlignment="1">
      <alignment vertical="center" wrapText="1"/>
    </xf>
    <xf numFmtId="3" fontId="5" fillId="0" borderId="2" xfId="1" applyNumberFormat="1" applyFont="1" applyBorder="1" applyAlignment="1">
      <alignment horizontal="right" vertical="center"/>
    </xf>
    <xf numFmtId="165" fontId="5" fillId="0" borderId="2" xfId="1" applyNumberFormat="1" applyFont="1" applyBorder="1" applyAlignment="1">
      <alignment horizontal="right" vertical="center"/>
    </xf>
    <xf numFmtId="165" fontId="5" fillId="2" borderId="1" xfId="0" applyNumberFormat="1" applyFont="1" applyFill="1" applyBorder="1" applyAlignment="1">
      <alignment vertical="center"/>
    </xf>
    <xf numFmtId="3" fontId="5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7" fillId="0" borderId="3" xfId="0" applyFont="1" applyBorder="1" applyAlignment="1">
      <alignment horizontal="justify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8FF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7"/>
  <sheetViews>
    <sheetView tabSelected="1" workbookViewId="0">
      <selection activeCell="A14" sqref="A14:E14"/>
    </sheetView>
  </sheetViews>
  <sheetFormatPr defaultRowHeight="20.100000000000001" customHeight="1" x14ac:dyDescent="0.25"/>
  <cols>
    <col min="1" max="1" width="24.28515625" style="1" customWidth="1"/>
    <col min="2" max="5" width="11.42578125" style="1" customWidth="1"/>
    <col min="6" max="16384" width="9.140625" style="1"/>
  </cols>
  <sheetData>
    <row r="1" spans="1:10" ht="15" customHeight="1" x14ac:dyDescent="0.25">
      <c r="A1" s="18" t="s">
        <v>14</v>
      </c>
      <c r="B1" s="18"/>
      <c r="C1" s="18"/>
      <c r="D1" s="18"/>
      <c r="E1" s="18"/>
    </row>
    <row r="2" spans="1:10" ht="29.25" customHeight="1" x14ac:dyDescent="0.25">
      <c r="A2" s="2"/>
      <c r="B2" s="3" t="s">
        <v>5</v>
      </c>
      <c r="C2" s="3" t="s">
        <v>6</v>
      </c>
      <c r="D2" s="3" t="s">
        <v>4</v>
      </c>
      <c r="E2" s="3" t="s">
        <v>3</v>
      </c>
    </row>
    <row r="3" spans="1:10" ht="15" customHeight="1" x14ac:dyDescent="0.25">
      <c r="A3" s="8" t="s">
        <v>7</v>
      </c>
      <c r="B3" s="9">
        <v>140416</v>
      </c>
      <c r="C3" s="9">
        <v>18874</v>
      </c>
      <c r="D3" s="10">
        <f>B3/B$13*100</f>
        <v>2.7326384841267171</v>
      </c>
      <c r="E3" s="10">
        <f>C3/B3*100</f>
        <v>13.441488149498632</v>
      </c>
      <c r="G3" s="7"/>
      <c r="H3" s="7"/>
      <c r="I3" s="7"/>
      <c r="J3" s="7"/>
    </row>
    <row r="4" spans="1:10" ht="40.5" customHeight="1" x14ac:dyDescent="0.25">
      <c r="A4" s="8" t="s">
        <v>8</v>
      </c>
      <c r="B4" s="9">
        <v>433746</v>
      </c>
      <c r="C4" s="9">
        <v>2652</v>
      </c>
      <c r="D4" s="10">
        <f t="shared" ref="D4:D12" si="0">B4/B$13*100</f>
        <v>8.4411392714222515</v>
      </c>
      <c r="E4" s="10">
        <f t="shared" ref="E4:E12" si="1">C4/B4*100</f>
        <v>0.61141774218090772</v>
      </c>
      <c r="G4" s="7"/>
      <c r="H4" s="7"/>
      <c r="I4" s="7"/>
      <c r="J4" s="7"/>
    </row>
    <row r="5" spans="1:10" ht="15" customHeight="1" x14ac:dyDescent="0.25">
      <c r="A5" s="8" t="s">
        <v>9</v>
      </c>
      <c r="B5" s="9">
        <v>2067745</v>
      </c>
      <c r="C5" s="9">
        <v>1500</v>
      </c>
      <c r="D5" s="10">
        <f t="shared" si="0"/>
        <v>40.24042532446871</v>
      </c>
      <c r="E5" s="10">
        <f t="shared" si="1"/>
        <v>7.2542794203347125E-2</v>
      </c>
      <c r="G5" s="7"/>
      <c r="H5" s="7"/>
      <c r="I5" s="7"/>
      <c r="J5" s="7"/>
    </row>
    <row r="6" spans="1:10" ht="25.5" x14ac:dyDescent="0.25">
      <c r="A6" s="8" t="s">
        <v>10</v>
      </c>
      <c r="B6" s="9">
        <v>1285155</v>
      </c>
      <c r="C6" s="9">
        <v>550</v>
      </c>
      <c r="D6" s="10">
        <f t="shared" si="0"/>
        <v>25.010426241082719</v>
      </c>
      <c r="E6" s="10">
        <f t="shared" si="1"/>
        <v>4.2796394209258806E-2</v>
      </c>
      <c r="G6" s="7"/>
      <c r="H6" s="7"/>
      <c r="I6" s="7"/>
      <c r="J6" s="7"/>
    </row>
    <row r="7" spans="1:10" ht="15" x14ac:dyDescent="0.25">
      <c r="A7" s="8" t="s">
        <v>15</v>
      </c>
      <c r="B7" s="9">
        <v>758576</v>
      </c>
      <c r="C7" s="9">
        <v>3872</v>
      </c>
      <c r="D7" s="10">
        <f t="shared" si="0"/>
        <v>14.762662166241086</v>
      </c>
      <c r="E7" s="10">
        <f t="shared" si="1"/>
        <v>0.5104300689713358</v>
      </c>
      <c r="G7" s="7"/>
      <c r="H7" s="7"/>
      <c r="I7" s="7"/>
      <c r="J7" s="7"/>
    </row>
    <row r="8" spans="1:10" ht="15" x14ac:dyDescent="0.25">
      <c r="A8" s="11" t="s">
        <v>11</v>
      </c>
      <c r="B8" s="12">
        <v>4685638</v>
      </c>
      <c r="C8" s="12">
        <v>27448</v>
      </c>
      <c r="D8" s="13">
        <f t="shared" si="0"/>
        <v>91.187291487341483</v>
      </c>
      <c r="E8" s="13">
        <f t="shared" si="1"/>
        <v>0.58579002475223219</v>
      </c>
      <c r="G8" s="7"/>
      <c r="H8" s="7"/>
      <c r="I8" s="7"/>
      <c r="J8" s="7"/>
    </row>
    <row r="9" spans="1:10" ht="15" x14ac:dyDescent="0.25">
      <c r="A9" s="8" t="s">
        <v>2</v>
      </c>
      <c r="B9" s="9">
        <v>185361</v>
      </c>
      <c r="C9" s="9">
        <v>22741</v>
      </c>
      <c r="D9" s="10">
        <f t="shared" si="0"/>
        <v>3.6073139959563889</v>
      </c>
      <c r="E9" s="10">
        <f t="shared" si="1"/>
        <v>12.26849229341663</v>
      </c>
      <c r="G9" s="7"/>
      <c r="H9" s="7"/>
      <c r="I9" s="7"/>
      <c r="J9" s="7"/>
    </row>
    <row r="10" spans="1:10" ht="15" customHeight="1" x14ac:dyDescent="0.25">
      <c r="A10" s="8" t="s">
        <v>12</v>
      </c>
      <c r="B10" s="9">
        <v>43105</v>
      </c>
      <c r="C10" s="9" t="s">
        <v>1</v>
      </c>
      <c r="D10" s="10">
        <f t="shared" si="0"/>
        <v>0.8388672363425973</v>
      </c>
      <c r="E10" s="10" t="s">
        <v>1</v>
      </c>
      <c r="G10" s="7"/>
      <c r="H10" s="7"/>
      <c r="I10" s="7"/>
      <c r="J10" s="7"/>
    </row>
    <row r="11" spans="1:10" ht="15" customHeight="1" x14ac:dyDescent="0.25">
      <c r="A11" s="8" t="s">
        <v>16</v>
      </c>
      <c r="B11" s="9">
        <v>224373</v>
      </c>
      <c r="C11" s="9">
        <v>37624</v>
      </c>
      <c r="D11" s="10">
        <f t="shared" si="0"/>
        <v>4.3665272803595307</v>
      </c>
      <c r="E11" s="10">
        <f t="shared" si="1"/>
        <v>16.768506014538293</v>
      </c>
      <c r="G11" s="7"/>
      <c r="H11" s="7"/>
      <c r="I11" s="7"/>
      <c r="J11" s="7"/>
    </row>
    <row r="12" spans="1:10" ht="15" customHeight="1" x14ac:dyDescent="0.25">
      <c r="A12" s="11" t="s">
        <v>13</v>
      </c>
      <c r="B12" s="12">
        <v>452839</v>
      </c>
      <c r="C12" s="12">
        <v>60365</v>
      </c>
      <c r="D12" s="13">
        <f t="shared" si="0"/>
        <v>8.8127085126585172</v>
      </c>
      <c r="E12" s="13">
        <f t="shared" si="1"/>
        <v>13.330344780374482</v>
      </c>
      <c r="G12" s="7"/>
      <c r="H12" s="7"/>
      <c r="I12" s="7"/>
      <c r="J12" s="7"/>
    </row>
    <row r="13" spans="1:10" ht="15" customHeight="1" x14ac:dyDescent="0.25">
      <c r="A13" s="14" t="s">
        <v>0</v>
      </c>
      <c r="B13" s="15">
        <f>SUM(B8,B12)</f>
        <v>5138477</v>
      </c>
      <c r="C13" s="15">
        <f>SUM(C8,C12)</f>
        <v>87813</v>
      </c>
      <c r="D13" s="16">
        <f>B13/B$13*100</f>
        <v>100</v>
      </c>
      <c r="E13" s="16">
        <f>C13/B13*100</f>
        <v>1.7089304866013801</v>
      </c>
      <c r="G13" s="7"/>
      <c r="H13" s="7"/>
      <c r="I13" s="7"/>
      <c r="J13" s="7"/>
    </row>
    <row r="14" spans="1:10" ht="105" customHeight="1" x14ac:dyDescent="0.25">
      <c r="A14" s="19" t="s">
        <v>17</v>
      </c>
      <c r="B14" s="19"/>
      <c r="C14" s="19"/>
      <c r="D14" s="19"/>
      <c r="E14" s="19"/>
      <c r="G14" s="7"/>
      <c r="H14" s="7"/>
      <c r="I14" s="7"/>
      <c r="J14" s="7"/>
    </row>
    <row r="15" spans="1:10" ht="15" customHeight="1" x14ac:dyDescent="0.25">
      <c r="A15" s="17" t="s">
        <v>18</v>
      </c>
      <c r="B15" s="17"/>
      <c r="C15" s="17"/>
      <c r="D15" s="17"/>
      <c r="E15" s="17"/>
      <c r="G15" s="7"/>
      <c r="H15" s="7"/>
      <c r="I15" s="7"/>
      <c r="J15" s="7"/>
    </row>
    <row r="16" spans="1:10" ht="15" customHeight="1" x14ac:dyDescent="0.25">
      <c r="G16" s="7"/>
      <c r="H16" s="7"/>
      <c r="I16" s="7"/>
      <c r="J16" s="7"/>
    </row>
    <row r="17" spans="1:10" ht="15" customHeight="1" x14ac:dyDescent="0.25">
      <c r="B17" s="4"/>
      <c r="C17" s="4"/>
      <c r="D17" s="4"/>
      <c r="E17" s="4"/>
      <c r="G17" s="7"/>
      <c r="H17" s="7"/>
      <c r="I17" s="7"/>
      <c r="J17" s="7"/>
    </row>
    <row r="18" spans="1:10" ht="15" customHeight="1" x14ac:dyDescent="0.25"/>
    <row r="19" spans="1:10" ht="15" customHeight="1" x14ac:dyDescent="0.25"/>
    <row r="20" spans="1:10" ht="15" customHeight="1" x14ac:dyDescent="0.25"/>
    <row r="21" spans="1:10" ht="15" customHeight="1" x14ac:dyDescent="0.2">
      <c r="A21" s="6"/>
    </row>
    <row r="22" spans="1:10" ht="15" customHeight="1" x14ac:dyDescent="0.2">
      <c r="A22" s="6"/>
    </row>
    <row r="23" spans="1:10" ht="15" customHeight="1" x14ac:dyDescent="0.2">
      <c r="A23" s="5"/>
    </row>
    <row r="24" spans="1:10" ht="15" customHeight="1" x14ac:dyDescent="0.25">
      <c r="G24" s="7"/>
      <c r="H24" s="7"/>
      <c r="I24" s="7"/>
      <c r="J24" s="7"/>
    </row>
    <row r="25" spans="1:10" ht="15" customHeight="1" x14ac:dyDescent="0.25">
      <c r="G25" s="7"/>
      <c r="H25" s="7"/>
      <c r="I25" s="7"/>
      <c r="J25" s="7"/>
    </row>
    <row r="26" spans="1:10" ht="15" customHeight="1" x14ac:dyDescent="0.25">
      <c r="G26" s="7"/>
      <c r="H26" s="7"/>
      <c r="I26" s="7"/>
      <c r="J26" s="7"/>
    </row>
    <row r="27" spans="1:10" ht="26.25" customHeight="1" x14ac:dyDescent="0.25">
      <c r="G27" s="7"/>
      <c r="H27" s="7"/>
      <c r="I27" s="7"/>
      <c r="J27" s="7"/>
    </row>
    <row r="28" spans="1:10" ht="15.75" customHeight="1" x14ac:dyDescent="0.25">
      <c r="G28" s="7"/>
      <c r="H28" s="7"/>
      <c r="I28" s="7"/>
      <c r="J28" s="7"/>
    </row>
    <row r="29" spans="1:10" ht="20.100000000000001" customHeight="1" x14ac:dyDescent="0.25">
      <c r="G29" s="7"/>
      <c r="H29" s="7"/>
      <c r="I29" s="7"/>
      <c r="J29" s="7"/>
    </row>
    <row r="30" spans="1:10" ht="20.100000000000001" customHeight="1" x14ac:dyDescent="0.25">
      <c r="F30" s="4"/>
      <c r="G30" s="7"/>
      <c r="H30" s="7"/>
      <c r="I30" s="7"/>
      <c r="J30" s="7"/>
    </row>
    <row r="31" spans="1:10" ht="20.100000000000001" customHeight="1" x14ac:dyDescent="0.25">
      <c r="G31" s="7"/>
      <c r="H31" s="7"/>
      <c r="I31" s="7"/>
      <c r="J31" s="7"/>
    </row>
    <row r="32" spans="1:10" ht="20.100000000000001" customHeight="1" x14ac:dyDescent="0.25">
      <c r="G32" s="7"/>
      <c r="H32" s="7"/>
      <c r="I32" s="7"/>
      <c r="J32" s="7"/>
    </row>
    <row r="33" spans="7:10" ht="20.100000000000001" customHeight="1" x14ac:dyDescent="0.25">
      <c r="G33" s="7"/>
      <c r="H33" s="7"/>
      <c r="I33" s="7"/>
      <c r="J33" s="7"/>
    </row>
    <row r="34" spans="7:10" ht="15" x14ac:dyDescent="0.25">
      <c r="G34" s="7"/>
      <c r="H34" s="7"/>
      <c r="I34" s="7"/>
      <c r="J34" s="7"/>
    </row>
    <row r="35" spans="7:10" ht="15" x14ac:dyDescent="0.25">
      <c r="G35" s="7"/>
      <c r="H35" s="7"/>
      <c r="I35" s="7"/>
      <c r="J35" s="7"/>
    </row>
    <row r="36" spans="7:10" ht="15" x14ac:dyDescent="0.25">
      <c r="G36" s="7"/>
      <c r="H36" s="7"/>
      <c r="I36" s="7"/>
      <c r="J36" s="7"/>
    </row>
    <row r="37" spans="7:10" ht="15" x14ac:dyDescent="0.25"/>
  </sheetData>
  <mergeCells count="3">
    <mergeCell ref="A15:E15"/>
    <mergeCell ref="A1:E1"/>
    <mergeCell ref="A14:E1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TYUV27X6JZSX-56-86564</_dlc_DocId>
    <_dlc_DocIdUrl xmlns="cdbecea3-23a4-4f99-998c-1622ab74fd8a">
      <Url>http://spdocs.regione.fvg.it/dc/DCFPP/Home/SSAG/_layouts/DocIdRedir.aspx?ID=TYUV27X6JZSX-56-86564</Url>
      <Description>TYUV27X6JZSX-56-86564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74F795-CFFE-4FEE-A2EB-B2E17F21CFB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654868A-8990-4580-A377-F3D0BCDA1F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264838-37D9-476F-8221-FA4F8B13E27D}">
  <ds:schemaRefs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F2ACFCC-D9AB-4170-A393-3C859A4D9C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2.10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Corubolo Enrico</dc:creator>
  <cp:lastModifiedBy>Dimai Matteo</cp:lastModifiedBy>
  <dcterms:created xsi:type="dcterms:W3CDTF">2014-07-04T11:47:07Z</dcterms:created>
  <dcterms:modified xsi:type="dcterms:W3CDTF">2018-09-28T10:37:20Z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ec21906e-a87b-4e9b-a870-8b8970620cea</vt:lpwstr>
  </property>
  <property fmtid="{D5CDD505-2E9C-101B-9397-08002B2CF9AE}" pid="3" name="ContentTypeId">
    <vt:lpwstr>0x0101003955C8150DBD6B45A1A68C96C65FEA66</vt:lpwstr>
  </property>
</Properties>
</file>